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NUTNÉ\ZM dne 13. 12. 2023\"/>
    </mc:Choice>
  </mc:AlternateContent>
  <xr:revisionPtr revIDLastSave="0" documentId="8_{87F82305-D238-41B1-AAA2-F15146962835}" xr6:coauthVersionLast="47" xr6:coauthVersionMax="47" xr10:uidLastSave="{00000000-0000-0000-0000-000000000000}"/>
  <bookViews>
    <workbookView xWindow="768" yWindow="768" windowWidth="18672" windowHeight="11292" xr2:uid="{00000000-000D-0000-FFFF-FFFF00000000}"/>
  </bookViews>
  <sheets>
    <sheet name="Výhled 2025_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E15" i="1" l="1"/>
  <c r="E16" i="1" s="1"/>
  <c r="E21" i="1" s="1"/>
  <c r="E22" i="1" s="1"/>
  <c r="D11" i="1"/>
  <c r="C11" i="1"/>
  <c r="D14" i="1" l="1"/>
  <c r="C14" i="1"/>
  <c r="C15" i="1" s="1"/>
  <c r="C16" i="1" s="1"/>
  <c r="C21" i="1" s="1"/>
  <c r="C22" i="1" s="1"/>
  <c r="D15" i="1" l="1"/>
  <c r="D16" i="1" s="1"/>
  <c r="D21" i="1" s="1"/>
  <c r="D22" i="1" s="1"/>
</calcChain>
</file>

<file path=xl/sharedStrings.xml><?xml version="1.0" encoding="utf-8"?>
<sst xmlns="http://schemas.openxmlformats.org/spreadsheetml/2006/main" count="51" uniqueCount="49">
  <si>
    <t>Základní členění rozpočtu</t>
  </si>
  <si>
    <t>Výhled</t>
  </si>
  <si>
    <t>Řádek č.</t>
  </si>
  <si>
    <t>Nedaňové příjmy (položky 2xxx)</t>
  </si>
  <si>
    <t>Daňové příjmy (položky 1xxx)</t>
  </si>
  <si>
    <t>Kapitálové příjmy (položky 3xxx)</t>
  </si>
  <si>
    <t>Dotace (položky 4xxx)</t>
  </si>
  <si>
    <t xml:space="preserve">P Ř Í J M Y   C E L K E M </t>
  </si>
  <si>
    <t>Běžné výdaje (položky 5xxx)</t>
  </si>
  <si>
    <t>Kapitálové výdaje (položky 6xxx)</t>
  </si>
  <si>
    <t>V Ý D A J E    C E L K E M</t>
  </si>
  <si>
    <t>Saldo příjmů a výdajů (rozdíl)</t>
  </si>
  <si>
    <t>F I N A N C O V Á N Í (+/-)</t>
  </si>
  <si>
    <t>Přijaté úvěry krátkodobé (+)</t>
  </si>
  <si>
    <t>Přijaté úvěry dlouhodobé (+)</t>
  </si>
  <si>
    <t>Splátky úvěrů krátkodobých (-)</t>
  </si>
  <si>
    <t>Splátky úvěrů dlouhodobých (-)</t>
  </si>
  <si>
    <t>Rozpočtový hospodářský výsledek (+/-)</t>
  </si>
  <si>
    <t>Vysvětlivky k jednotlivým řádkům:</t>
  </si>
  <si>
    <t>1 - Příjmy z danňových výnosů státu, správních a místních poplatků</t>
  </si>
  <si>
    <t>2 - Příjmy z pronájmu obecního majetku, pokut a úroků</t>
  </si>
  <si>
    <t>3 - Příjmy z prodeje pozemků, nemovitostí a jiných movitých věcí</t>
  </si>
  <si>
    <t>4 - Dotace na výkon státní správy, krajské dotace, dotace od obcí</t>
  </si>
  <si>
    <t>Investiční dotace (položky 4xxx)</t>
  </si>
  <si>
    <t>5 - Dotace na investice, výstavbu apod.</t>
  </si>
  <si>
    <t>6 - Součet příjmů (ř.1 až 5)</t>
  </si>
  <si>
    <t>7 - Výdaje na příspěvky zřízené přísp. organizaci, opravy a údržbu obce a majetku obce, energie, nákup služeb, odpadové hospodářství, platy aj.</t>
  </si>
  <si>
    <t>8 - Výdaje na pořízení investic</t>
  </si>
  <si>
    <t>9 - Součet výdajů (ř. 7 a 8)</t>
  </si>
  <si>
    <r>
      <t xml:space="preserve">10 -  Rozdíl řádků 6 a 9 - </t>
    </r>
    <r>
      <rPr>
        <b/>
        <sz val="12"/>
        <color theme="1"/>
        <rFont val="Times New Roman"/>
        <family val="1"/>
        <charset val="238"/>
      </rPr>
      <t>stav financování</t>
    </r>
    <r>
      <rPr>
        <sz val="12"/>
        <color theme="1"/>
        <rFont val="Times New Roman"/>
        <family val="1"/>
        <charset val="238"/>
      </rPr>
      <t xml:space="preserve"> (1. ukazatel hodnotící hospodaření městysu)</t>
    </r>
  </si>
  <si>
    <r>
      <t xml:space="preserve">11 - Jedná se o </t>
    </r>
    <r>
      <rPr>
        <b/>
        <sz val="12"/>
        <color theme="1"/>
        <rFont val="Times New Roman"/>
        <family val="1"/>
        <charset val="238"/>
      </rPr>
      <t xml:space="preserve">zdroj financování </t>
    </r>
    <r>
      <rPr>
        <sz val="12"/>
        <color theme="1"/>
        <rFont val="Times New Roman"/>
        <family val="1"/>
        <charset val="238"/>
      </rPr>
      <t>s opačným znamenkém ř. 10  (2. ukazatel hodnotící hospodaření městysu)</t>
    </r>
  </si>
  <si>
    <t>12 - Přijaté úvěry krátkodobé</t>
  </si>
  <si>
    <t>13 - Přijaté úvěry dlouhodobé</t>
  </si>
  <si>
    <t>14 - Splátky krátkodobých úvěrů</t>
  </si>
  <si>
    <t>15 - Splátky dlouhodobých úvěrů</t>
  </si>
  <si>
    <t xml:space="preserve">16 - Změna stavu prostředků na BÚ ř. 11 - ř.12 - ř.13 - ř.14 - ř.15 = roční výsledek hospodaření (+ )= ztráta, (-)= zisk </t>
  </si>
  <si>
    <t>Komentář k jednotlivým sloupcům:</t>
  </si>
  <si>
    <t>inventáře. Přijaté dotace budou průběžně zapojovány do příjmů a výdajů podle vyhlášení jednotlivých dotačních titulů.</t>
  </si>
  <si>
    <t>konktétními každoročními rozpisy rozpočtu městysu Křivoklát a dalšími jinými faktory.</t>
  </si>
  <si>
    <t xml:space="preserve">Vše bude ovšem ovlivněno vývojem a stabilitou celostátní politiky, rozpočtu a přerozdělením určených daní, dotacemi a </t>
  </si>
  <si>
    <t>Příjmy a výdaje jsou odhadovány vzhledem k hospodářskému vývoji a inflaci, je přihlédnuto k zajištění běžného provozu, opravám a obnovu</t>
  </si>
  <si>
    <t>NÁVRH - ROZPOČTOVÝ STŘEDNĚDOBÝ VÝHLED MĚSTYSU KŘIVOKLÁT na roky 2025 - 2027</t>
  </si>
  <si>
    <r>
      <rPr>
        <u/>
        <sz val="12"/>
        <color theme="1"/>
        <rFont val="Times New Roman"/>
        <family val="1"/>
        <charset val="238"/>
      </rPr>
      <t xml:space="preserve">Výhled 2026 </t>
    </r>
    <r>
      <rPr>
        <sz val="12"/>
        <color theme="1"/>
        <rFont val="Times New Roman"/>
        <family val="1"/>
        <charset val="238"/>
      </rPr>
      <t>- podlahy ZŠ, opravy bytového fondu, zeleň, rekonstrukce parkoviště (zahájení), zateplení fasády požární zbrojnice.</t>
    </r>
  </si>
  <si>
    <r>
      <rPr>
        <u/>
        <sz val="12"/>
        <color theme="1"/>
        <rFont val="Times New Roman"/>
        <family val="1"/>
        <charset val="238"/>
      </rPr>
      <t xml:space="preserve">Výhled 2027 </t>
    </r>
    <r>
      <rPr>
        <sz val="12"/>
        <color theme="1"/>
        <rFont val="Times New Roman"/>
        <family val="1"/>
        <charset val="238"/>
      </rPr>
      <t>- střecha čp.115, opravy bytového fondu, zeleň, parkoviště (pokračování), Územní plán.</t>
    </r>
  </si>
  <si>
    <t>podle ustanovení § 2 až 4 zákona č. 250/2000 Sb., o rozpočtových pravidlech územních rozpočtů, ve znění pozdějších předpisů</t>
  </si>
  <si>
    <t>Změna stavu prostředků na BÚ (-/+)</t>
  </si>
  <si>
    <r>
      <t xml:space="preserve">17 - Opačná hodnota řádku 16 = </t>
    </r>
    <r>
      <rPr>
        <b/>
        <sz val="12"/>
        <color theme="1"/>
        <rFont val="Times New Roman"/>
        <family val="1"/>
        <charset val="238"/>
      </rPr>
      <t>roční výsledek hospodaření</t>
    </r>
    <r>
      <rPr>
        <sz val="12"/>
        <color theme="1"/>
        <rFont val="Times New Roman"/>
        <family val="1"/>
        <charset val="238"/>
      </rPr>
      <t xml:space="preserve"> (- )= ztráta, (+)= zisk (3. ukazatel hotnotící hospodaření městysu)</t>
    </r>
  </si>
  <si>
    <r>
      <rPr>
        <u/>
        <sz val="12"/>
        <color theme="1"/>
        <rFont val="Times New Roman"/>
        <family val="1"/>
        <charset val="238"/>
      </rPr>
      <t xml:space="preserve">Výhled 2025 </t>
    </r>
    <r>
      <rPr>
        <sz val="12"/>
        <color theme="1"/>
        <rFont val="Times New Roman"/>
        <family val="1"/>
        <charset val="238"/>
      </rPr>
      <t xml:space="preserve">- opravy ZŠ vč. povrchu hřiště, elektro MŠ 2.NP, silnice na Častonice (pokračování), opravy bytového fondu, zeleň, </t>
    </r>
  </si>
  <si>
    <t xml:space="preserve">                        revitalizace náměstí Sv. Čecha (u pošty).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</si>
</sst>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5" fontId="1" fillId="0" borderId="5" xfId="1" applyNumberFormat="1" applyFont="1" applyBorder="1" applyAlignment="1">
      <alignment horizontal="right"/>
    </xf>
    <xf numFmtId="165" fontId="2" fillId="2" borderId="5" xfId="0" applyNumberFormat="1" applyFont="1" applyFill="1" applyBorder="1"/>
    <xf numFmtId="165" fontId="2" fillId="2" borderId="5" xfId="1" applyNumberFormat="1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5" fontId="1" fillId="0" borderId="10" xfId="1" applyNumberFormat="1" applyFont="1" applyBorder="1" applyAlignment="1">
      <alignment horizontal="right"/>
    </xf>
    <xf numFmtId="165" fontId="2" fillId="2" borderId="10" xfId="1" applyNumberFormat="1" applyFont="1" applyFill="1" applyBorder="1" applyAlignment="1">
      <alignment horizontal="right"/>
    </xf>
    <xf numFmtId="3" fontId="0" fillId="0" borderId="0" xfId="0" applyNumberFormat="1"/>
    <xf numFmtId="0" fontId="2" fillId="0" borderId="0" xfId="0" applyFont="1"/>
    <xf numFmtId="165" fontId="6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0" fontId="1" fillId="4" borderId="9" xfId="0" applyFont="1" applyFill="1" applyBorder="1" applyAlignment="1">
      <alignment horizontal="center"/>
    </xf>
    <xf numFmtId="0" fontId="1" fillId="4" borderId="5" xfId="0" applyFont="1" applyFill="1" applyBorder="1"/>
    <xf numFmtId="165" fontId="1" fillId="4" borderId="5" xfId="1" applyNumberFormat="1" applyFont="1" applyFill="1" applyBorder="1" applyAlignment="1">
      <alignment horizontal="right"/>
    </xf>
    <xf numFmtId="165" fontId="1" fillId="4" borderId="10" xfId="1" applyNumberFormat="1" applyFont="1" applyFill="1" applyBorder="1" applyAlignment="1">
      <alignment horizontal="right"/>
    </xf>
    <xf numFmtId="165" fontId="2" fillId="2" borderId="10" xfId="0" applyNumberFormat="1" applyFont="1" applyFill="1" applyBorder="1"/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/>
    <xf numFmtId="165" fontId="7" fillId="2" borderId="12" xfId="1" applyNumberFormat="1" applyFont="1" applyFill="1" applyBorder="1" applyAlignment="1">
      <alignment horizontal="right"/>
    </xf>
    <xf numFmtId="165" fontId="7" fillId="2" borderId="13" xfId="1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165" fontId="1" fillId="0" borderId="6" xfId="1" applyNumberFormat="1" applyFont="1" applyFill="1" applyBorder="1" applyAlignment="1">
      <alignment horizontal="right"/>
    </xf>
    <xf numFmtId="165" fontId="1" fillId="0" borderId="8" xfId="1" applyNumberFormat="1" applyFont="1" applyFill="1" applyBorder="1" applyAlignment="1">
      <alignment horizontal="right"/>
    </xf>
    <xf numFmtId="165" fontId="1" fillId="0" borderId="5" xfId="1" applyNumberFormat="1" applyFont="1" applyFill="1" applyBorder="1" applyAlignment="1">
      <alignment horizontal="right"/>
    </xf>
    <xf numFmtId="165" fontId="1" fillId="0" borderId="10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workbookViewId="0">
      <pane ySplit="5" topLeftCell="A6" activePane="bottomLeft" state="frozen"/>
      <selection pane="bottomLeft" activeCell="M11" sqref="M11"/>
    </sheetView>
  </sheetViews>
  <sheetFormatPr defaultRowHeight="14.4" x14ac:dyDescent="0.3"/>
  <cols>
    <col min="1" max="1" width="9.44140625" customWidth="1"/>
    <col min="2" max="2" width="43.6640625" customWidth="1"/>
    <col min="3" max="4" width="15.6640625" customWidth="1"/>
    <col min="5" max="5" width="16.6640625" customWidth="1"/>
    <col min="6" max="6" width="10.5546875" customWidth="1"/>
  </cols>
  <sheetData>
    <row r="1" spans="1:10" ht="15.6" x14ac:dyDescent="0.3">
      <c r="A1" s="41" t="s">
        <v>41</v>
      </c>
      <c r="B1" s="41"/>
      <c r="C1" s="41"/>
      <c r="D1" s="41"/>
      <c r="E1" s="41"/>
      <c r="F1" s="18"/>
      <c r="G1" s="18"/>
    </row>
    <row r="2" spans="1:10" ht="15.6" x14ac:dyDescent="0.3">
      <c r="A2" s="42" t="s">
        <v>44</v>
      </c>
      <c r="B2" s="43"/>
      <c r="C2" s="43"/>
      <c r="D2" s="43"/>
      <c r="E2" s="43"/>
      <c r="F2" s="1"/>
      <c r="G2" s="1"/>
    </row>
    <row r="3" spans="1:10" ht="16.2" thickBot="1" x14ac:dyDescent="0.35">
      <c r="A3" s="20"/>
      <c r="B3" s="20"/>
      <c r="C3" s="20"/>
      <c r="D3" s="20"/>
      <c r="E3" s="20"/>
      <c r="F3" s="1"/>
      <c r="G3" s="1"/>
    </row>
    <row r="4" spans="1:10" ht="15.6" x14ac:dyDescent="0.3">
      <c r="A4" s="37" t="s">
        <v>2</v>
      </c>
      <c r="B4" s="39" t="s">
        <v>0</v>
      </c>
      <c r="C4" s="6" t="s">
        <v>1</v>
      </c>
      <c r="D4" s="6" t="s">
        <v>1</v>
      </c>
      <c r="E4" s="13" t="s">
        <v>1</v>
      </c>
    </row>
    <row r="5" spans="1:10" ht="16.2" thickBot="1" x14ac:dyDescent="0.35">
      <c r="A5" s="38"/>
      <c r="B5" s="40"/>
      <c r="C5" s="7">
        <v>2025</v>
      </c>
      <c r="D5" s="7">
        <v>2026</v>
      </c>
      <c r="E5" s="14">
        <v>2027</v>
      </c>
    </row>
    <row r="6" spans="1:10" ht="21.9" customHeight="1" thickTop="1" x14ac:dyDescent="0.3">
      <c r="A6" s="31">
        <v>1</v>
      </c>
      <c r="B6" s="32" t="s">
        <v>4</v>
      </c>
      <c r="C6" s="33">
        <v>20000</v>
      </c>
      <c r="D6" s="33">
        <v>21000</v>
      </c>
      <c r="E6" s="34">
        <v>22000</v>
      </c>
    </row>
    <row r="7" spans="1:10" ht="21.9" customHeight="1" x14ac:dyDescent="0.3">
      <c r="A7" s="3">
        <v>2</v>
      </c>
      <c r="B7" s="2" t="s">
        <v>3</v>
      </c>
      <c r="C7" s="35">
        <v>700</v>
      </c>
      <c r="D7" s="35">
        <v>750</v>
      </c>
      <c r="E7" s="36">
        <v>800</v>
      </c>
    </row>
    <row r="8" spans="1:10" ht="21.9" customHeight="1" x14ac:dyDescent="0.3">
      <c r="A8" s="3">
        <v>3</v>
      </c>
      <c r="B8" s="2" t="s">
        <v>5</v>
      </c>
      <c r="C8" s="35">
        <v>0</v>
      </c>
      <c r="D8" s="35">
        <v>0</v>
      </c>
      <c r="E8" s="36">
        <v>0</v>
      </c>
    </row>
    <row r="9" spans="1:10" ht="21.9" customHeight="1" x14ac:dyDescent="0.3">
      <c r="A9" s="3">
        <v>4</v>
      </c>
      <c r="B9" s="2" t="s">
        <v>6</v>
      </c>
      <c r="C9" s="35">
        <v>1850</v>
      </c>
      <c r="D9" s="35">
        <v>1900</v>
      </c>
      <c r="E9" s="36">
        <v>1950</v>
      </c>
    </row>
    <row r="10" spans="1:10" ht="21.9" customHeight="1" x14ac:dyDescent="0.3">
      <c r="A10" s="3">
        <v>5</v>
      </c>
      <c r="B10" s="2" t="s">
        <v>23</v>
      </c>
      <c r="C10" s="35">
        <v>0</v>
      </c>
      <c r="D10" s="35">
        <v>0</v>
      </c>
      <c r="E10" s="36">
        <v>0</v>
      </c>
    </row>
    <row r="11" spans="1:10" ht="21.9" customHeight="1" x14ac:dyDescent="0.3">
      <c r="A11" s="4">
        <v>6</v>
      </c>
      <c r="B11" s="5" t="s">
        <v>7</v>
      </c>
      <c r="C11" s="12">
        <f>SUM(C6:C10)</f>
        <v>22550</v>
      </c>
      <c r="D11" s="12">
        <f>SUM(D6:D10)</f>
        <v>23650</v>
      </c>
      <c r="E11" s="16">
        <f>SUM(E6:E10)</f>
        <v>24750</v>
      </c>
    </row>
    <row r="12" spans="1:10" ht="21.9" customHeight="1" x14ac:dyDescent="0.3">
      <c r="A12" s="3">
        <v>7</v>
      </c>
      <c r="B12" s="2" t="s">
        <v>8</v>
      </c>
      <c r="C12" s="10">
        <v>21500</v>
      </c>
      <c r="D12" s="10">
        <v>22000</v>
      </c>
      <c r="E12" s="15">
        <v>25000</v>
      </c>
      <c r="H12" s="17"/>
      <c r="J12" s="17"/>
    </row>
    <row r="13" spans="1:10" ht="21.9" customHeight="1" x14ac:dyDescent="0.3">
      <c r="A13" s="3">
        <v>8</v>
      </c>
      <c r="B13" s="2" t="s">
        <v>9</v>
      </c>
      <c r="C13" s="10">
        <v>100</v>
      </c>
      <c r="D13" s="10">
        <v>500</v>
      </c>
      <c r="E13" s="15">
        <v>0</v>
      </c>
    </row>
    <row r="14" spans="1:10" ht="21.9" customHeight="1" x14ac:dyDescent="0.3">
      <c r="A14" s="4">
        <v>9</v>
      </c>
      <c r="B14" s="5" t="s">
        <v>10</v>
      </c>
      <c r="C14" s="12">
        <f>SUM(C12:C13)</f>
        <v>21600</v>
      </c>
      <c r="D14" s="12">
        <f>SUM(D12:D13)</f>
        <v>22500</v>
      </c>
      <c r="E14" s="16">
        <f>SUM(E12:E13)</f>
        <v>25000</v>
      </c>
    </row>
    <row r="15" spans="1:10" ht="21.9" customHeight="1" x14ac:dyDescent="0.3">
      <c r="A15" s="22">
        <v>10</v>
      </c>
      <c r="B15" s="23" t="s">
        <v>11</v>
      </c>
      <c r="C15" s="24">
        <f t="shared" ref="C15:D15" si="0">+C11-C14</f>
        <v>950</v>
      </c>
      <c r="D15" s="24">
        <f t="shared" si="0"/>
        <v>1150</v>
      </c>
      <c r="E15" s="25">
        <f t="shared" ref="E15" si="1">+E11-E14</f>
        <v>-250</v>
      </c>
    </row>
    <row r="16" spans="1:10" ht="21.9" customHeight="1" x14ac:dyDescent="0.3">
      <c r="A16" s="4">
        <v>11</v>
      </c>
      <c r="B16" s="5" t="s">
        <v>12</v>
      </c>
      <c r="C16" s="11">
        <f>-C15</f>
        <v>-950</v>
      </c>
      <c r="D16" s="11">
        <f>-D15</f>
        <v>-1150</v>
      </c>
      <c r="E16" s="26">
        <f>-E15</f>
        <v>250</v>
      </c>
    </row>
    <row r="17" spans="1:5" ht="21.9" customHeight="1" x14ac:dyDescent="0.3">
      <c r="A17" s="3">
        <v>12</v>
      </c>
      <c r="B17" s="2" t="s">
        <v>13</v>
      </c>
      <c r="C17" s="10">
        <v>0</v>
      </c>
      <c r="D17" s="19">
        <v>0</v>
      </c>
      <c r="E17" s="15">
        <v>0</v>
      </c>
    </row>
    <row r="18" spans="1:5" ht="21.9" customHeight="1" x14ac:dyDescent="0.3">
      <c r="A18" s="3">
        <v>13</v>
      </c>
      <c r="B18" s="2" t="s">
        <v>14</v>
      </c>
      <c r="C18" s="10">
        <v>0</v>
      </c>
      <c r="D18" s="10">
        <v>0</v>
      </c>
      <c r="E18" s="15">
        <v>0</v>
      </c>
    </row>
    <row r="19" spans="1:5" ht="21.9" customHeight="1" x14ac:dyDescent="0.3">
      <c r="A19" s="3">
        <v>14</v>
      </c>
      <c r="B19" s="2" t="s">
        <v>15</v>
      </c>
      <c r="C19" s="10">
        <v>0</v>
      </c>
      <c r="D19" s="10">
        <v>0</v>
      </c>
      <c r="E19" s="15">
        <v>0</v>
      </c>
    </row>
    <row r="20" spans="1:5" ht="21.9" customHeight="1" x14ac:dyDescent="0.3">
      <c r="A20" s="3">
        <v>15</v>
      </c>
      <c r="B20" s="2" t="s">
        <v>16</v>
      </c>
      <c r="C20" s="10">
        <v>0</v>
      </c>
      <c r="D20" s="10">
        <v>0</v>
      </c>
      <c r="E20" s="15">
        <v>0</v>
      </c>
    </row>
    <row r="21" spans="1:5" ht="21.9" customHeight="1" x14ac:dyDescent="0.3">
      <c r="A21" s="22">
        <v>16</v>
      </c>
      <c r="B21" s="23" t="s">
        <v>45</v>
      </c>
      <c r="C21" s="24">
        <f>+C16-SUM(C17:C20)</f>
        <v>-950</v>
      </c>
      <c r="D21" s="24">
        <f>+D16-SUM(D17:D20)</f>
        <v>-1150</v>
      </c>
      <c r="E21" s="25">
        <f>+E16-SUM(E17:E20)</f>
        <v>250</v>
      </c>
    </row>
    <row r="22" spans="1:5" s="21" customFormat="1" ht="21.9" customHeight="1" thickBot="1" x14ac:dyDescent="0.35">
      <c r="A22" s="27">
        <v>17</v>
      </c>
      <c r="B22" s="28" t="s">
        <v>17</v>
      </c>
      <c r="C22" s="29">
        <f>-C21</f>
        <v>950</v>
      </c>
      <c r="D22" s="29">
        <f>-D21</f>
        <v>1150</v>
      </c>
      <c r="E22" s="30">
        <f>-E21</f>
        <v>-250</v>
      </c>
    </row>
    <row r="23" spans="1:5" ht="15.6" x14ac:dyDescent="0.3">
      <c r="A23" s="1"/>
      <c r="B23" s="1"/>
      <c r="C23" s="1"/>
      <c r="D23" s="1"/>
      <c r="E23" s="1"/>
    </row>
    <row r="24" spans="1:5" ht="15.6" x14ac:dyDescent="0.3">
      <c r="A24" s="1"/>
      <c r="B24" s="1"/>
      <c r="C24" s="1"/>
      <c r="D24" s="1"/>
      <c r="E24" s="1"/>
    </row>
    <row r="25" spans="1:5" ht="15.6" x14ac:dyDescent="0.3">
      <c r="A25" s="1"/>
      <c r="B25" s="1"/>
      <c r="C25" s="1"/>
      <c r="D25" s="1"/>
      <c r="E25" s="1"/>
    </row>
    <row r="26" spans="1:5" ht="15.6" x14ac:dyDescent="0.3">
      <c r="A26" s="8" t="s">
        <v>18</v>
      </c>
      <c r="B26" s="8"/>
      <c r="C26" s="1"/>
      <c r="D26" s="1"/>
      <c r="E26" s="1"/>
    </row>
    <row r="27" spans="1:5" ht="15.6" x14ac:dyDescent="0.3">
      <c r="A27" s="1" t="s">
        <v>19</v>
      </c>
      <c r="B27" s="1"/>
      <c r="C27" s="1"/>
      <c r="D27" s="1"/>
      <c r="E27" s="1"/>
    </row>
    <row r="28" spans="1:5" ht="15.6" x14ac:dyDescent="0.3">
      <c r="A28" s="1" t="s">
        <v>20</v>
      </c>
      <c r="B28" s="1"/>
      <c r="C28" s="1"/>
      <c r="D28" s="1"/>
      <c r="E28" s="1"/>
    </row>
    <row r="29" spans="1:5" ht="15.6" x14ac:dyDescent="0.3">
      <c r="A29" s="1" t="s">
        <v>21</v>
      </c>
      <c r="B29" s="1"/>
      <c r="C29" s="1"/>
      <c r="D29" s="1"/>
      <c r="E29" s="1"/>
    </row>
    <row r="30" spans="1:5" ht="15.6" x14ac:dyDescent="0.3">
      <c r="A30" s="1" t="s">
        <v>22</v>
      </c>
      <c r="B30" s="1"/>
      <c r="C30" s="1"/>
      <c r="D30" s="1"/>
      <c r="E30" s="1"/>
    </row>
    <row r="31" spans="1:5" ht="15.6" x14ac:dyDescent="0.3">
      <c r="A31" s="1" t="s">
        <v>24</v>
      </c>
      <c r="B31" s="1"/>
      <c r="C31" s="1"/>
      <c r="D31" s="1"/>
      <c r="E31" s="1"/>
    </row>
    <row r="32" spans="1:5" ht="15.6" x14ac:dyDescent="0.3">
      <c r="A32" s="1" t="s">
        <v>25</v>
      </c>
      <c r="B32" s="1"/>
      <c r="C32" s="1"/>
      <c r="D32" s="1"/>
      <c r="E32" s="1"/>
    </row>
    <row r="33" spans="1:5" ht="15.6" x14ac:dyDescent="0.3">
      <c r="A33" s="1" t="s">
        <v>26</v>
      </c>
      <c r="B33" s="1"/>
      <c r="C33" s="1"/>
      <c r="D33" s="1"/>
      <c r="E33" s="1"/>
    </row>
    <row r="34" spans="1:5" ht="15.6" x14ac:dyDescent="0.3">
      <c r="A34" s="1" t="s">
        <v>27</v>
      </c>
      <c r="B34" s="1"/>
      <c r="C34" s="1"/>
      <c r="D34" s="1"/>
      <c r="E34" s="1"/>
    </row>
    <row r="35" spans="1:5" ht="15.6" x14ac:dyDescent="0.3">
      <c r="A35" s="1" t="s">
        <v>28</v>
      </c>
      <c r="B35" s="1"/>
      <c r="C35" s="1"/>
      <c r="D35" s="1"/>
      <c r="E35" s="1"/>
    </row>
    <row r="36" spans="1:5" ht="15.6" x14ac:dyDescent="0.3">
      <c r="A36" s="1" t="s">
        <v>29</v>
      </c>
    </row>
    <row r="37" spans="1:5" ht="15.6" x14ac:dyDescent="0.3">
      <c r="A37" s="1" t="s">
        <v>30</v>
      </c>
    </row>
    <row r="38" spans="1:5" ht="15.6" x14ac:dyDescent="0.3">
      <c r="A38" s="1" t="s">
        <v>31</v>
      </c>
    </row>
    <row r="39" spans="1:5" ht="15.6" x14ac:dyDescent="0.3">
      <c r="A39" s="1" t="s">
        <v>32</v>
      </c>
    </row>
    <row r="40" spans="1:5" ht="15.6" x14ac:dyDescent="0.3">
      <c r="A40" s="1" t="s">
        <v>33</v>
      </c>
    </row>
    <row r="41" spans="1:5" ht="15.6" x14ac:dyDescent="0.3">
      <c r="A41" s="1" t="s">
        <v>34</v>
      </c>
    </row>
    <row r="42" spans="1:5" ht="15.6" x14ac:dyDescent="0.3">
      <c r="A42" s="1" t="s">
        <v>35</v>
      </c>
    </row>
    <row r="43" spans="1:5" ht="15.6" x14ac:dyDescent="0.3">
      <c r="A43" s="1" t="s">
        <v>46</v>
      </c>
    </row>
    <row r="45" spans="1:5" ht="15.6" x14ac:dyDescent="0.3">
      <c r="A45" s="9" t="s">
        <v>36</v>
      </c>
    </row>
    <row r="46" spans="1:5" ht="15.6" x14ac:dyDescent="0.3">
      <c r="A46" s="1" t="s">
        <v>47</v>
      </c>
    </row>
    <row r="47" spans="1:5" ht="15.6" x14ac:dyDescent="0.3">
      <c r="A47" s="1" t="s">
        <v>48</v>
      </c>
    </row>
    <row r="48" spans="1:5" ht="15.6" x14ac:dyDescent="0.3">
      <c r="A48" s="1" t="s">
        <v>42</v>
      </c>
    </row>
    <row r="49" spans="1:5" ht="15.6" x14ac:dyDescent="0.3">
      <c r="A49" s="1" t="s">
        <v>43</v>
      </c>
    </row>
    <row r="50" spans="1:5" ht="15.6" x14ac:dyDescent="0.3">
      <c r="A50" s="1"/>
    </row>
    <row r="51" spans="1:5" ht="15.6" x14ac:dyDescent="0.3">
      <c r="A51" s="1" t="s">
        <v>40</v>
      </c>
    </row>
    <row r="52" spans="1:5" ht="15.6" x14ac:dyDescent="0.3">
      <c r="A52" s="1" t="s">
        <v>37</v>
      </c>
    </row>
    <row r="54" spans="1:5" ht="15.6" x14ac:dyDescent="0.3">
      <c r="A54" s="1" t="s">
        <v>39</v>
      </c>
    </row>
    <row r="55" spans="1:5" ht="15.6" x14ac:dyDescent="0.3">
      <c r="A55" s="1" t="s">
        <v>38</v>
      </c>
    </row>
    <row r="59" spans="1:5" x14ac:dyDescent="0.3">
      <c r="C59" s="17"/>
      <c r="D59" s="17"/>
      <c r="E59" s="17"/>
    </row>
    <row r="60" spans="1:5" x14ac:dyDescent="0.3">
      <c r="C60" s="17"/>
      <c r="D60" s="17"/>
      <c r="E60" s="17"/>
    </row>
    <row r="61" spans="1:5" x14ac:dyDescent="0.3">
      <c r="C61" s="17"/>
      <c r="D61" s="17"/>
      <c r="E61" s="17"/>
    </row>
    <row r="62" spans="1:5" x14ac:dyDescent="0.3">
      <c r="C62" s="17"/>
      <c r="D62" s="17"/>
      <c r="E62" s="17"/>
    </row>
    <row r="63" spans="1:5" x14ac:dyDescent="0.3">
      <c r="C63" s="17"/>
      <c r="D63" s="17"/>
      <c r="E63" s="17"/>
    </row>
    <row r="64" spans="1:5" x14ac:dyDescent="0.3">
      <c r="C64" s="17"/>
      <c r="D64" s="17"/>
      <c r="E64" s="17"/>
    </row>
    <row r="65" spans="3:5" x14ac:dyDescent="0.3">
      <c r="C65" s="17"/>
      <c r="D65" s="17"/>
      <c r="E65" s="17"/>
    </row>
    <row r="66" spans="3:5" x14ac:dyDescent="0.3">
      <c r="C66" s="17"/>
      <c r="D66" s="17"/>
      <c r="E66" s="17"/>
    </row>
    <row r="67" spans="3:5" x14ac:dyDescent="0.3">
      <c r="C67" s="17"/>
      <c r="D67" s="17"/>
      <c r="E67" s="17"/>
    </row>
    <row r="68" spans="3:5" x14ac:dyDescent="0.3">
      <c r="C68" s="17"/>
      <c r="D68" s="17"/>
      <c r="E68" s="17"/>
    </row>
    <row r="69" spans="3:5" x14ac:dyDescent="0.3">
      <c r="C69" s="17"/>
      <c r="D69" s="17"/>
      <c r="E69" s="17"/>
    </row>
    <row r="70" spans="3:5" x14ac:dyDescent="0.3">
      <c r="C70" s="17"/>
      <c r="D70" s="17"/>
      <c r="E70" s="17"/>
    </row>
    <row r="71" spans="3:5" x14ac:dyDescent="0.3">
      <c r="C71" s="17"/>
      <c r="D71" s="17"/>
      <c r="E71" s="17"/>
    </row>
    <row r="72" spans="3:5" x14ac:dyDescent="0.3">
      <c r="C72" s="17"/>
      <c r="D72" s="17"/>
      <c r="E72" s="17"/>
    </row>
    <row r="73" spans="3:5" x14ac:dyDescent="0.3">
      <c r="C73" s="17"/>
      <c r="D73" s="17"/>
      <c r="E73" s="17"/>
    </row>
    <row r="74" spans="3:5" x14ac:dyDescent="0.3">
      <c r="C74" s="17"/>
      <c r="D74" s="17"/>
      <c r="E74" s="17"/>
    </row>
    <row r="75" spans="3:5" x14ac:dyDescent="0.3">
      <c r="C75" s="17"/>
      <c r="D75" s="17"/>
      <c r="E75" s="17"/>
    </row>
    <row r="76" spans="3:5" x14ac:dyDescent="0.3">
      <c r="C76" s="17"/>
      <c r="D76" s="17"/>
      <c r="E76" s="17"/>
    </row>
    <row r="77" spans="3:5" x14ac:dyDescent="0.3">
      <c r="C77" s="17"/>
      <c r="D77" s="17"/>
      <c r="E77" s="17"/>
    </row>
    <row r="78" spans="3:5" x14ac:dyDescent="0.3">
      <c r="C78" s="17"/>
      <c r="D78" s="17"/>
      <c r="E78" s="17"/>
    </row>
    <row r="79" spans="3:5" x14ac:dyDescent="0.3">
      <c r="C79" s="17"/>
      <c r="D79" s="17"/>
      <c r="E79" s="17"/>
    </row>
    <row r="80" spans="3:5" x14ac:dyDescent="0.3">
      <c r="C80" s="17"/>
      <c r="D80" s="17"/>
      <c r="E80" s="17"/>
    </row>
    <row r="81" spans="3:5" x14ac:dyDescent="0.3">
      <c r="C81" s="17"/>
      <c r="D81" s="17"/>
      <c r="E81" s="17"/>
    </row>
    <row r="82" spans="3:5" x14ac:dyDescent="0.3">
      <c r="C82" s="17"/>
      <c r="D82" s="17"/>
      <c r="E82" s="17"/>
    </row>
    <row r="83" spans="3:5" x14ac:dyDescent="0.3">
      <c r="C83" s="17"/>
      <c r="D83" s="17"/>
      <c r="E83" s="17"/>
    </row>
    <row r="84" spans="3:5" x14ac:dyDescent="0.3">
      <c r="C84" s="17"/>
      <c r="D84" s="17"/>
      <c r="E84" s="17"/>
    </row>
    <row r="85" spans="3:5" x14ac:dyDescent="0.3">
      <c r="C85" s="17"/>
      <c r="D85" s="17"/>
      <c r="E85" s="17"/>
    </row>
    <row r="86" spans="3:5" x14ac:dyDescent="0.3">
      <c r="C86" s="17"/>
      <c r="D86" s="17"/>
      <c r="E86" s="17"/>
    </row>
    <row r="87" spans="3:5" x14ac:dyDescent="0.3">
      <c r="C87" s="17"/>
      <c r="D87" s="17"/>
      <c r="E87" s="17"/>
    </row>
    <row r="88" spans="3:5" x14ac:dyDescent="0.3">
      <c r="C88" s="17"/>
      <c r="D88" s="17"/>
      <c r="E88" s="17"/>
    </row>
    <row r="89" spans="3:5" x14ac:dyDescent="0.3">
      <c r="C89" s="17"/>
      <c r="D89" s="17"/>
      <c r="E89" s="17"/>
    </row>
    <row r="90" spans="3:5" x14ac:dyDescent="0.3">
      <c r="C90" s="17"/>
      <c r="D90" s="17"/>
      <c r="E90" s="17"/>
    </row>
    <row r="91" spans="3:5" x14ac:dyDescent="0.3">
      <c r="C91" s="17"/>
      <c r="D91" s="17"/>
      <c r="E91" s="17"/>
    </row>
    <row r="92" spans="3:5" x14ac:dyDescent="0.3">
      <c r="C92" s="17"/>
      <c r="D92" s="17"/>
      <c r="E92" s="17"/>
    </row>
    <row r="93" spans="3:5" x14ac:dyDescent="0.3">
      <c r="C93" s="17"/>
      <c r="D93" s="17"/>
      <c r="E93" s="17"/>
    </row>
    <row r="94" spans="3:5" x14ac:dyDescent="0.3">
      <c r="C94" s="17"/>
      <c r="D94" s="17"/>
      <c r="E94" s="17"/>
    </row>
    <row r="95" spans="3:5" x14ac:dyDescent="0.3">
      <c r="C95" s="17"/>
      <c r="D95" s="17"/>
      <c r="E95" s="17"/>
    </row>
    <row r="96" spans="3:5" x14ac:dyDescent="0.3">
      <c r="C96" s="17"/>
      <c r="D96" s="17"/>
      <c r="E96" s="17"/>
    </row>
    <row r="97" spans="3:5" x14ac:dyDescent="0.3">
      <c r="C97" s="17"/>
      <c r="D97" s="17"/>
      <c r="E97" s="17"/>
    </row>
    <row r="98" spans="3:5" x14ac:dyDescent="0.3">
      <c r="C98" s="17"/>
      <c r="D98" s="17"/>
      <c r="E98" s="17"/>
    </row>
    <row r="99" spans="3:5" x14ac:dyDescent="0.3">
      <c r="C99" s="17"/>
      <c r="D99" s="17"/>
      <c r="E99" s="17"/>
    </row>
    <row r="100" spans="3:5" x14ac:dyDescent="0.3">
      <c r="C100" s="17"/>
      <c r="D100" s="17"/>
      <c r="E100" s="17"/>
    </row>
    <row r="101" spans="3:5" x14ac:dyDescent="0.3">
      <c r="C101" s="17"/>
      <c r="D101" s="17"/>
      <c r="E101" s="17"/>
    </row>
    <row r="102" spans="3:5" x14ac:dyDescent="0.3">
      <c r="C102" s="17"/>
      <c r="D102" s="17"/>
      <c r="E102" s="17"/>
    </row>
    <row r="103" spans="3:5" x14ac:dyDescent="0.3">
      <c r="C103" s="17"/>
      <c r="D103" s="17"/>
      <c r="E103" s="17"/>
    </row>
    <row r="104" spans="3:5" x14ac:dyDescent="0.3">
      <c r="C104" s="17"/>
      <c r="D104" s="17"/>
      <c r="E104" s="17"/>
    </row>
    <row r="105" spans="3:5" x14ac:dyDescent="0.3">
      <c r="C105" s="17"/>
      <c r="D105" s="17"/>
      <c r="E105" s="17"/>
    </row>
    <row r="106" spans="3:5" x14ac:dyDescent="0.3">
      <c r="C106" s="17"/>
      <c r="D106" s="17"/>
      <c r="E106" s="17"/>
    </row>
    <row r="107" spans="3:5" x14ac:dyDescent="0.3">
      <c r="C107" s="17"/>
      <c r="D107" s="17"/>
      <c r="E107" s="17"/>
    </row>
    <row r="108" spans="3:5" x14ac:dyDescent="0.3">
      <c r="C108" s="17"/>
      <c r="D108" s="17"/>
      <c r="E108" s="17"/>
    </row>
    <row r="109" spans="3:5" x14ac:dyDescent="0.3">
      <c r="C109" s="17"/>
      <c r="D109" s="17"/>
      <c r="E109" s="17"/>
    </row>
    <row r="110" spans="3:5" x14ac:dyDescent="0.3">
      <c r="C110" s="17"/>
      <c r="D110" s="17"/>
      <c r="E110" s="17"/>
    </row>
    <row r="111" spans="3:5" x14ac:dyDescent="0.3">
      <c r="C111" s="17"/>
      <c r="D111" s="17"/>
      <c r="E111" s="17"/>
    </row>
    <row r="112" spans="3:5" x14ac:dyDescent="0.3">
      <c r="C112" s="17"/>
      <c r="D112" s="17"/>
      <c r="E112" s="17"/>
    </row>
    <row r="113" spans="3:5" x14ac:dyDescent="0.3">
      <c r="C113" s="17"/>
      <c r="D113" s="17"/>
      <c r="E113" s="17"/>
    </row>
    <row r="114" spans="3:5" x14ac:dyDescent="0.3">
      <c r="C114" s="17"/>
      <c r="D114" s="17"/>
      <c r="E114" s="17"/>
    </row>
    <row r="115" spans="3:5" x14ac:dyDescent="0.3">
      <c r="C115" s="17"/>
      <c r="D115" s="17"/>
      <c r="E115" s="17"/>
    </row>
    <row r="116" spans="3:5" x14ac:dyDescent="0.3">
      <c r="C116" s="17"/>
      <c r="D116" s="17"/>
      <c r="E116" s="17"/>
    </row>
    <row r="117" spans="3:5" x14ac:dyDescent="0.3">
      <c r="C117" s="17"/>
      <c r="D117" s="17"/>
      <c r="E117" s="17"/>
    </row>
    <row r="118" spans="3:5" x14ac:dyDescent="0.3">
      <c r="C118" s="17"/>
      <c r="D118" s="17"/>
      <c r="E118" s="17"/>
    </row>
    <row r="119" spans="3:5" x14ac:dyDescent="0.3">
      <c r="C119" s="17"/>
      <c r="D119" s="17"/>
      <c r="E119" s="17"/>
    </row>
    <row r="120" spans="3:5" x14ac:dyDescent="0.3">
      <c r="C120" s="17"/>
      <c r="D120" s="17"/>
      <c r="E120" s="17"/>
    </row>
    <row r="121" spans="3:5" x14ac:dyDescent="0.3">
      <c r="C121" s="17"/>
      <c r="D121" s="17"/>
      <c r="E121" s="17"/>
    </row>
    <row r="122" spans="3:5" x14ac:dyDescent="0.3">
      <c r="C122" s="17"/>
      <c r="D122" s="17"/>
      <c r="E122" s="17"/>
    </row>
    <row r="123" spans="3:5" x14ac:dyDescent="0.3">
      <c r="C123" s="17"/>
      <c r="D123" s="17"/>
      <c r="E123" s="17"/>
    </row>
    <row r="124" spans="3:5" x14ac:dyDescent="0.3">
      <c r="C124" s="17"/>
      <c r="D124" s="17"/>
      <c r="E124" s="17"/>
    </row>
    <row r="125" spans="3:5" x14ac:dyDescent="0.3">
      <c r="C125" s="17"/>
      <c r="D125" s="17"/>
      <c r="E125" s="17"/>
    </row>
    <row r="126" spans="3:5" x14ac:dyDescent="0.3">
      <c r="C126" s="17"/>
      <c r="D126" s="17"/>
      <c r="E126" s="17"/>
    </row>
    <row r="127" spans="3:5" x14ac:dyDescent="0.3">
      <c r="C127" s="17"/>
      <c r="D127" s="17"/>
      <c r="E127" s="17"/>
    </row>
    <row r="128" spans="3:5" x14ac:dyDescent="0.3">
      <c r="C128" s="17"/>
      <c r="D128" s="17"/>
      <c r="E128" s="17"/>
    </row>
    <row r="129" spans="3:5" x14ac:dyDescent="0.3">
      <c r="C129" s="17"/>
      <c r="D129" s="17"/>
      <c r="E129" s="17"/>
    </row>
    <row r="130" spans="3:5" x14ac:dyDescent="0.3">
      <c r="C130" s="17"/>
      <c r="D130" s="17"/>
      <c r="E130" s="17"/>
    </row>
    <row r="131" spans="3:5" x14ac:dyDescent="0.3">
      <c r="C131" s="17"/>
      <c r="D131" s="17"/>
      <c r="E131" s="17"/>
    </row>
    <row r="132" spans="3:5" x14ac:dyDescent="0.3">
      <c r="C132" s="17"/>
      <c r="D132" s="17"/>
      <c r="E132" s="17"/>
    </row>
    <row r="133" spans="3:5" x14ac:dyDescent="0.3">
      <c r="C133" s="17"/>
      <c r="D133" s="17"/>
      <c r="E133" s="17"/>
    </row>
    <row r="134" spans="3:5" x14ac:dyDescent="0.3">
      <c r="C134" s="17"/>
      <c r="D134" s="17"/>
      <c r="E134" s="17"/>
    </row>
    <row r="135" spans="3:5" x14ac:dyDescent="0.3">
      <c r="C135" s="17"/>
      <c r="D135" s="17"/>
      <c r="E135" s="17"/>
    </row>
    <row r="136" spans="3:5" x14ac:dyDescent="0.3">
      <c r="C136" s="17"/>
      <c r="D136" s="17"/>
      <c r="E136" s="17"/>
    </row>
    <row r="137" spans="3:5" x14ac:dyDescent="0.3">
      <c r="C137" s="17"/>
      <c r="D137" s="17"/>
      <c r="E137" s="17"/>
    </row>
    <row r="138" spans="3:5" x14ac:dyDescent="0.3">
      <c r="C138" s="17"/>
      <c r="D138" s="17"/>
      <c r="E138" s="17"/>
    </row>
    <row r="139" spans="3:5" x14ac:dyDescent="0.3">
      <c r="C139" s="17"/>
      <c r="D139" s="17"/>
      <c r="E139" s="17"/>
    </row>
    <row r="140" spans="3:5" x14ac:dyDescent="0.3">
      <c r="C140" s="17"/>
      <c r="D140" s="17"/>
      <c r="E140" s="17"/>
    </row>
    <row r="141" spans="3:5" x14ac:dyDescent="0.3">
      <c r="C141" s="17"/>
      <c r="D141" s="17"/>
      <c r="E141" s="17"/>
    </row>
    <row r="142" spans="3:5" x14ac:dyDescent="0.3">
      <c r="C142" s="17"/>
      <c r="D142" s="17"/>
      <c r="E142" s="17"/>
    </row>
  </sheetData>
  <mergeCells count="4">
    <mergeCell ref="A4:A5"/>
    <mergeCell ref="B4:B5"/>
    <mergeCell ref="A1:E1"/>
    <mergeCell ref="A2:E2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2025_2027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Libuše Vokounová</cp:lastModifiedBy>
  <cp:lastPrinted>2023-11-27T11:50:52Z</cp:lastPrinted>
  <dcterms:created xsi:type="dcterms:W3CDTF">2019-11-07T07:55:44Z</dcterms:created>
  <dcterms:modified xsi:type="dcterms:W3CDTF">2023-11-27T13:37:24Z</dcterms:modified>
</cp:coreProperties>
</file>